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<sst xmlns="http://schemas.openxmlformats.org/spreadsheetml/2006/main" count="47" uniqueCount="47">
  <si>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Somwé Kitenge</t>
  </si>
  <si>
    <t>Crissier</t>
  </si>
  <si>
    <t>Le 22.02.2001</t>
  </si>
  <si>
    <t>Cas N°</t>
  </si>
  <si>
    <t>séparation des quantités selon OP</t>
  </si>
  <si>
    <t>Libellés</t>
  </si>
  <si>
    <t>Nombre de cas</t>
  </si>
  <si>
    <t>total  A * D</t>
  </si>
  <si>
    <t>ancien  A</t>
  </si>
  <si>
    <t>démérite  D</t>
  </si>
  <si>
    <t>mode de livraison en SAS</t>
  </si>
  <si>
    <t>nombre de document</t>
  </si>
  <si>
    <t>trajets de prod. À SAS</t>
  </si>
  <si>
    <t>impondérables et disfonctionnements divers</t>
  </si>
  <si>
    <t>(oublis, absences, précautions pannes...)</t>
  </si>
  <si>
    <t>aide SAP sur OP plusieurs lignes 1 article</t>
  </si>
  <si>
    <t>zone du remplir pour stockage total d'un jour</t>
  </si>
  <si>
    <t>possibilité d'avance de stock SAS + cartons</t>
  </si>
  <si>
    <t>possibilité d'avance de stock LB 13 par OP</t>
  </si>
  <si>
    <t>probabilités arrêts cause appro.( 6 derniers mois)</t>
  </si>
  <si>
    <t>on suppose une réaction en chaîne en cas d'absence</t>
  </si>
  <si>
    <t>distorsions en cas de changement planning</t>
  </si>
  <si>
    <t>répercutée jusqu'au conditionnement.</t>
  </si>
  <si>
    <t>croisement du flux de matière divers aller-retour</t>
  </si>
  <si>
    <t>( bacs vides jaunes, bleu, formage, mandrins,</t>
  </si>
  <si>
    <t>palettes, etc...)</t>
  </si>
  <si>
    <t>Points</t>
  </si>
  <si>
    <t>Degré d'importance des défauts</t>
  </si>
  <si>
    <t>à éviter, pas éfficace</t>
  </si>
  <si>
    <t>important, bien analyser</t>
  </si>
  <si>
    <t>Très préoccupant,réalisme</t>
  </si>
  <si>
    <t>mannutention d'unité de stockage selon OP par lignes</t>
  </si>
  <si>
    <t>aperçu préliminaire des critiques</t>
  </si>
  <si>
    <t>INDICE DE DEMERITE ANCIEN MODEL</t>
  </si>
  <si>
    <t>INDICE DE DEMERITE NOUVEAU MODEL</t>
  </si>
  <si>
    <t>( qui exige AUSSI des réadaptations)</t>
  </si>
  <si>
    <t>Perte de crédibilité promesse de sortie stockMob</t>
  </si>
  <si>
    <t>au 4è étage (retour tapis) et au rez</t>
  </si>
  <si>
    <t xml:space="preserve">liés à suite, aux autres lignes face à l'appro. </t>
  </si>
  <si>
    <t>sous estimation volontaire des autres trafics div.</t>
  </si>
  <si>
    <t>information, processus, attitude en séance</t>
  </si>
  <si>
    <t>Entreprise:</t>
  </si>
  <si>
    <t>établir une évaluation entre les deux systèmes, l'ancien et le nouveau mode opératoire, par l'utilisation par exemple d'une "pondération par démérite", dont un exemple</t>
  </si>
  <si>
    <t>Ordre de Process</t>
  </si>
  <si>
    <t>PONDÉRATION PAR DEMERITE APPROVISIONNEMENT</t>
  </si>
  <si>
    <t xml:space="preserve">nouveau  N </t>
  </si>
  <si>
    <t xml:space="preserve">total  N * D 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</si>
</sst>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right"/>
    </xf>
    <xf numFmtId="0" fontId="1" fillId="0" borderId="7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20</xdr:row>
      <xdr:rowOff>114300</xdr:rowOff>
    </xdr:from>
    <xdr:to>
      <xdr:col>4</xdr:col>
      <xdr:colOff>523875</xdr:colOff>
      <xdr:row>33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724525" y="34766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38</xdr:row>
      <xdr:rowOff>85725</xdr:rowOff>
    </xdr:from>
    <xdr:to>
      <xdr:col>7</xdr:col>
      <xdr:colOff>0</xdr:colOff>
      <xdr:row>38</xdr:row>
      <xdr:rowOff>85725</xdr:rowOff>
    </xdr:to>
    <xdr:sp>
      <xdr:nvSpPr>
        <xdr:cNvPr id="2" name="Line 3"/>
        <xdr:cNvSpPr>
          <a:spLocks/>
        </xdr:cNvSpPr>
      </xdr:nvSpPr>
      <xdr:spPr>
        <a:xfrm>
          <a:off x="7286625" y="63817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2609850</xdr:colOff>
      <xdr:row>40</xdr:row>
      <xdr:rowOff>57150</xdr:rowOff>
    </xdr:from>
    <xdr:to>
      <xdr:col>1</xdr:col>
      <xdr:colOff>2705100</xdr:colOff>
      <xdr:row>40</xdr:row>
      <xdr:rowOff>57150</xdr:rowOff>
    </xdr:to>
    <xdr:sp>
      <xdr:nvSpPr>
        <xdr:cNvPr id="3" name="Line 4"/>
        <xdr:cNvSpPr>
          <a:spLocks/>
        </xdr:cNvSpPr>
      </xdr:nvSpPr>
      <xdr:spPr>
        <a:xfrm>
          <a:off x="3371850" y="66770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2609850</xdr:colOff>
      <xdr:row>40</xdr:row>
      <xdr:rowOff>95250</xdr:rowOff>
    </xdr:from>
    <xdr:to>
      <xdr:col>1</xdr:col>
      <xdr:colOff>2705100</xdr:colOff>
      <xdr:row>40</xdr:row>
      <xdr:rowOff>95250</xdr:rowOff>
    </xdr:to>
    <xdr:sp>
      <xdr:nvSpPr>
        <xdr:cNvPr id="4" name="Line 5"/>
        <xdr:cNvSpPr>
          <a:spLocks/>
        </xdr:cNvSpPr>
      </xdr:nvSpPr>
      <xdr:spPr>
        <a:xfrm>
          <a:off x="3371850" y="67151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28">
      <selection activeCell="F45" sqref="F45"/>
    </sheetView>
  </sheetViews>
  <sheetFormatPr defaultColWidth="11.421875" defaultRowHeight="12.75"/>
  <cols>
    <col min="2" max="2" width="41.140625" style="0" customWidth="1"/>
    <col min="3" max="3" width="14.00390625" style="0" customWidth="1"/>
  </cols>
  <sheetData>
    <row r="1" spans="1:7" ht="12.75">
      <c r="A1" t="s">
        <v>41</v>
      </c>
      <c r="B1" t="s">
        <v>1</v>
      </c>
      <c r="G1" t="s">
        <v>2</v>
      </c>
    </row>
    <row r="3" spans="1:8" ht="12.75">
      <c r="A3" t="s">
        <v>0</v>
      </c>
      <c r="C3" s="23" t="s">
        <v>44</v>
      </c>
      <c r="D3" s="23"/>
      <c r="E3" s="23"/>
      <c r="F3" s="23"/>
      <c r="G3" s="23"/>
      <c r="H3" s="23"/>
    </row>
    <row r="4" spans="3:8" ht="12.75">
      <c r="C4" s="21"/>
      <c r="D4" s="21"/>
      <c r="E4" s="21"/>
      <c r="F4" s="21"/>
      <c r="G4" s="21"/>
      <c r="H4" s="21"/>
    </row>
    <row r="5" spans="1:8" ht="12.75">
      <c r="A5" s="24" t="s">
        <v>42</v>
      </c>
      <c r="B5" s="25"/>
      <c r="C5" s="25"/>
      <c r="D5" s="25"/>
      <c r="E5" s="25"/>
      <c r="F5" s="25"/>
      <c r="G5" s="25"/>
      <c r="H5" s="21"/>
    </row>
    <row r="6" spans="1:8" ht="12.75">
      <c r="A6" s="25"/>
      <c r="B6" s="25"/>
      <c r="C6" s="25"/>
      <c r="D6" s="25"/>
      <c r="E6" s="25"/>
      <c r="F6" s="25"/>
      <c r="G6" s="25"/>
      <c r="H6" s="21"/>
    </row>
    <row r="7" spans="2:8" ht="12.75">
      <c r="B7" s="16" t="s">
        <v>32</v>
      </c>
      <c r="C7" s="1"/>
      <c r="D7" s="1"/>
      <c r="E7" s="1"/>
      <c r="F7" s="1"/>
      <c r="G7" s="1"/>
      <c r="H7" s="1"/>
    </row>
    <row r="8" spans="2:8" ht="12.75">
      <c r="B8" t="s">
        <v>31</v>
      </c>
      <c r="C8" s="1"/>
      <c r="D8" s="1" t="s">
        <v>43</v>
      </c>
      <c r="E8" s="1"/>
      <c r="F8" s="1"/>
      <c r="G8" s="1"/>
      <c r="H8" s="1"/>
    </row>
    <row r="9" spans="4:5" ht="12.75">
      <c r="D9" s="9" t="s">
        <v>6</v>
      </c>
      <c r="E9" s="10"/>
    </row>
    <row r="10" spans="1:8" ht="22.5" customHeight="1">
      <c r="A10" s="3" t="s">
        <v>3</v>
      </c>
      <c r="B10" s="4" t="s">
        <v>5</v>
      </c>
      <c r="C10" s="3" t="s">
        <v>9</v>
      </c>
      <c r="D10" s="5" t="s">
        <v>8</v>
      </c>
      <c r="E10" s="17" t="s">
        <v>45</v>
      </c>
      <c r="F10" s="3" t="s">
        <v>7</v>
      </c>
      <c r="G10" s="17" t="s">
        <v>46</v>
      </c>
      <c r="H10" s="2"/>
    </row>
    <row r="11" spans="1:7" ht="12.75">
      <c r="A11" s="1">
        <v>1</v>
      </c>
      <c r="B11" t="s">
        <v>4</v>
      </c>
      <c r="C11" s="7">
        <v>200</v>
      </c>
      <c r="D11">
        <v>3</v>
      </c>
      <c r="E11">
        <v>6</v>
      </c>
      <c r="F11" s="12">
        <f aca="true" t="shared" si="0" ref="F11:F20">C11*D11</f>
        <v>600</v>
      </c>
      <c r="G11">
        <f aca="true" t="shared" si="1" ref="G11:G20">C11*E11</f>
        <v>1200</v>
      </c>
    </row>
    <row r="12" spans="1:7" ht="12.75">
      <c r="A12" s="1">
        <v>2</v>
      </c>
      <c r="B12" t="s">
        <v>10</v>
      </c>
      <c r="C12" s="7">
        <v>100</v>
      </c>
      <c r="D12">
        <v>3</v>
      </c>
      <c r="E12">
        <v>2</v>
      </c>
      <c r="F12" s="6">
        <f t="shared" si="0"/>
        <v>300</v>
      </c>
      <c r="G12">
        <f t="shared" si="1"/>
        <v>200</v>
      </c>
    </row>
    <row r="13" spans="1:7" ht="12.75">
      <c r="A13" s="1">
        <v>3</v>
      </c>
      <c r="B13" t="s">
        <v>11</v>
      </c>
      <c r="C13" s="7">
        <v>100</v>
      </c>
      <c r="D13">
        <v>1</v>
      </c>
      <c r="E13">
        <v>6</v>
      </c>
      <c r="F13" s="6">
        <f t="shared" si="0"/>
        <v>100</v>
      </c>
      <c r="G13">
        <f t="shared" si="1"/>
        <v>600</v>
      </c>
    </row>
    <row r="14" spans="1:7" ht="12.75">
      <c r="A14" s="1">
        <v>4</v>
      </c>
      <c r="B14" t="s">
        <v>12</v>
      </c>
      <c r="C14" s="7">
        <v>150</v>
      </c>
      <c r="D14">
        <v>4</v>
      </c>
      <c r="E14">
        <v>8</v>
      </c>
      <c r="F14" s="6">
        <f t="shared" si="0"/>
        <v>600</v>
      </c>
      <c r="G14">
        <f t="shared" si="1"/>
        <v>1200</v>
      </c>
    </row>
    <row r="15" spans="1:7" ht="12.75">
      <c r="A15" s="1">
        <v>5</v>
      </c>
      <c r="B15" t="s">
        <v>15</v>
      </c>
      <c r="C15" s="7">
        <v>200</v>
      </c>
      <c r="D15">
        <v>1</v>
      </c>
      <c r="E15">
        <v>3</v>
      </c>
      <c r="F15" s="6">
        <f t="shared" si="0"/>
        <v>200</v>
      </c>
      <c r="G15">
        <f t="shared" si="1"/>
        <v>600</v>
      </c>
    </row>
    <row r="16" spans="1:7" ht="12.75">
      <c r="A16" s="1">
        <v>6</v>
      </c>
      <c r="B16" t="s">
        <v>16</v>
      </c>
      <c r="C16" s="7">
        <v>80</v>
      </c>
      <c r="D16">
        <v>2</v>
      </c>
      <c r="E16">
        <v>4</v>
      </c>
      <c r="F16" s="6">
        <f t="shared" si="0"/>
        <v>160</v>
      </c>
      <c r="G16">
        <f t="shared" si="1"/>
        <v>320</v>
      </c>
    </row>
    <row r="17" spans="1:7" ht="12.75">
      <c r="A17" s="1">
        <v>7</v>
      </c>
      <c r="B17" t="s">
        <v>21</v>
      </c>
      <c r="C17" s="7">
        <v>130</v>
      </c>
      <c r="D17">
        <v>2</v>
      </c>
      <c r="E17">
        <v>6</v>
      </c>
      <c r="F17" s="6">
        <f t="shared" si="0"/>
        <v>260</v>
      </c>
      <c r="G17">
        <f t="shared" si="1"/>
        <v>780</v>
      </c>
    </row>
    <row r="18" spans="1:7" ht="12.75">
      <c r="A18" s="1">
        <v>8</v>
      </c>
      <c r="B18" t="s">
        <v>17</v>
      </c>
      <c r="C18" s="7">
        <v>250</v>
      </c>
      <c r="D18">
        <v>6</v>
      </c>
      <c r="E18">
        <v>14</v>
      </c>
      <c r="F18" s="6">
        <f t="shared" si="0"/>
        <v>1500</v>
      </c>
      <c r="G18">
        <f t="shared" si="1"/>
        <v>3500</v>
      </c>
    </row>
    <row r="19" spans="1:7" ht="12.75">
      <c r="A19" s="1">
        <v>9</v>
      </c>
      <c r="B19" t="s">
        <v>18</v>
      </c>
      <c r="C19" s="7">
        <v>50</v>
      </c>
      <c r="D19">
        <v>1</v>
      </c>
      <c r="E19">
        <v>6</v>
      </c>
      <c r="F19" s="6">
        <f t="shared" si="0"/>
        <v>50</v>
      </c>
      <c r="G19">
        <f t="shared" si="1"/>
        <v>300</v>
      </c>
    </row>
    <row r="20" spans="1:7" ht="12.75">
      <c r="A20" s="1">
        <v>10</v>
      </c>
      <c r="B20" t="s">
        <v>19</v>
      </c>
      <c r="C20" s="7">
        <v>200</v>
      </c>
      <c r="D20">
        <v>2</v>
      </c>
      <c r="E20">
        <v>2</v>
      </c>
      <c r="F20" s="6">
        <f t="shared" si="0"/>
        <v>400</v>
      </c>
      <c r="G20">
        <f t="shared" si="1"/>
        <v>400</v>
      </c>
    </row>
    <row r="21" spans="1:7" ht="12.75">
      <c r="A21" s="1">
        <v>11</v>
      </c>
      <c r="B21" t="s">
        <v>13</v>
      </c>
      <c r="C21" s="7">
        <v>80</v>
      </c>
      <c r="D21">
        <v>2</v>
      </c>
      <c r="E21">
        <v>4</v>
      </c>
      <c r="F21" s="6">
        <f>D21*C21</f>
        <v>160</v>
      </c>
      <c r="G21">
        <f>E21*C21</f>
        <v>320</v>
      </c>
    </row>
    <row r="22" spans="1:6" ht="12.75">
      <c r="A22" s="1"/>
      <c r="B22" t="s">
        <v>14</v>
      </c>
      <c r="C22" s="7"/>
      <c r="F22" s="6"/>
    </row>
    <row r="23" spans="1:7" ht="12.75">
      <c r="A23" s="1">
        <v>12</v>
      </c>
      <c r="B23" t="s">
        <v>23</v>
      </c>
      <c r="C23" s="7">
        <v>150</v>
      </c>
      <c r="D23" s="22">
        <v>2</v>
      </c>
      <c r="E23" s="22">
        <v>12</v>
      </c>
      <c r="F23" s="6">
        <f>D23*C23</f>
        <v>300</v>
      </c>
      <c r="G23" s="22">
        <f>E23*C23</f>
        <v>1800</v>
      </c>
    </row>
    <row r="24" spans="1:7" ht="12.75">
      <c r="A24" s="1"/>
      <c r="B24" t="s">
        <v>24</v>
      </c>
      <c r="C24" s="7"/>
      <c r="D24" s="22"/>
      <c r="E24" s="22"/>
      <c r="F24" s="6"/>
      <c r="G24" s="22"/>
    </row>
    <row r="25" spans="2:7" ht="12.75">
      <c r="B25" t="s">
        <v>25</v>
      </c>
      <c r="C25" s="7"/>
      <c r="D25" s="22"/>
      <c r="E25" s="22"/>
      <c r="F25" s="6"/>
      <c r="G25" s="22"/>
    </row>
    <row r="26" spans="1:7" ht="12.75">
      <c r="A26" s="1">
        <v>13</v>
      </c>
      <c r="B26" t="s">
        <v>36</v>
      </c>
      <c r="C26" s="7">
        <v>250</v>
      </c>
      <c r="D26">
        <v>2</v>
      </c>
      <c r="E26">
        <v>6</v>
      </c>
      <c r="F26" s="6">
        <f>D26*C26</f>
        <v>500</v>
      </c>
      <c r="G26" s="22">
        <f>E26*C26</f>
        <v>1500</v>
      </c>
    </row>
    <row r="27" spans="2:7" ht="12.75">
      <c r="B27" t="s">
        <v>37</v>
      </c>
      <c r="C27" s="7"/>
      <c r="F27" s="6"/>
      <c r="G27" s="22"/>
    </row>
    <row r="28" spans="1:7" ht="12.75">
      <c r="A28" s="1">
        <v>14</v>
      </c>
      <c r="B28" t="s">
        <v>39</v>
      </c>
      <c r="C28" s="7">
        <v>170</v>
      </c>
      <c r="D28">
        <v>3</v>
      </c>
      <c r="E28">
        <v>9</v>
      </c>
      <c r="F28" s="6">
        <f>D28*C28</f>
        <v>510</v>
      </c>
      <c r="G28" s="22">
        <f>E28*C28</f>
        <v>1530</v>
      </c>
    </row>
    <row r="29" spans="2:6" ht="12.75">
      <c r="B29" t="s">
        <v>38</v>
      </c>
      <c r="C29" s="7"/>
      <c r="F29" s="6"/>
    </row>
    <row r="30" spans="1:7" ht="12.75">
      <c r="A30" s="1">
        <v>15</v>
      </c>
      <c r="B30" t="s">
        <v>40</v>
      </c>
      <c r="C30" s="7">
        <v>150</v>
      </c>
      <c r="D30">
        <v>4</v>
      </c>
      <c r="E30">
        <v>12</v>
      </c>
      <c r="F30" s="6">
        <f>D30*C30</f>
        <v>600</v>
      </c>
      <c r="G30" s="6">
        <f>E30*C30</f>
        <v>1800</v>
      </c>
    </row>
    <row r="31" spans="1:3" ht="12.75">
      <c r="A31" s="1"/>
      <c r="C31" s="7"/>
    </row>
    <row r="32" spans="2:7" ht="13.5" thickBot="1">
      <c r="B32" s="14" t="s">
        <v>26</v>
      </c>
      <c r="C32" s="13">
        <f>SUM(C11:C31)</f>
        <v>2260</v>
      </c>
      <c r="D32" s="13">
        <f>SUM(D11:D31)</f>
        <v>38</v>
      </c>
      <c r="E32" s="13">
        <f>SUM(E11:E31)</f>
        <v>100</v>
      </c>
      <c r="F32" s="15">
        <f>SUM(F11:F31)</f>
        <v>6240</v>
      </c>
      <c r="G32" s="15">
        <f>SUM(G11:G31)</f>
        <v>16050</v>
      </c>
    </row>
    <row r="33" ht="13.5" thickTop="1">
      <c r="A33" s="1"/>
    </row>
    <row r="34" spans="1:2" ht="12.75">
      <c r="A34" s="1"/>
      <c r="B34" s="16" t="s">
        <v>27</v>
      </c>
    </row>
    <row r="35" spans="2:5" ht="12.75">
      <c r="B35" s="8">
        <v>250</v>
      </c>
      <c r="C35" s="8" t="s">
        <v>30</v>
      </c>
      <c r="D35" s="8"/>
      <c r="E35" s="11" t="s">
        <v>20</v>
      </c>
    </row>
    <row r="36" spans="2:5" ht="12.75">
      <c r="B36" s="8">
        <v>150</v>
      </c>
      <c r="C36" s="8" t="s">
        <v>29</v>
      </c>
      <c r="D36" s="8"/>
      <c r="E36" s="11" t="s">
        <v>22</v>
      </c>
    </row>
    <row r="37" spans="2:4" ht="12.75">
      <c r="B37" s="8">
        <v>50</v>
      </c>
      <c r="C37" s="8" t="s">
        <v>28</v>
      </c>
      <c r="D37" s="8"/>
    </row>
    <row r="39" spans="2:8" ht="12.75">
      <c r="B39" t="s">
        <v>33</v>
      </c>
      <c r="C39" s="19">
        <f>F32</f>
        <v>6240</v>
      </c>
      <c r="D39" s="11" t="s">
        <v>34</v>
      </c>
      <c r="H39" s="19">
        <f>G32</f>
        <v>16050</v>
      </c>
    </row>
    <row r="40" spans="2:8" ht="12.75">
      <c r="B40" t="s">
        <v>35</v>
      </c>
      <c r="C40" s="18">
        <f>C32</f>
        <v>2260</v>
      </c>
      <c r="F40" s="11"/>
      <c r="H40" s="18">
        <f>C32</f>
        <v>2260</v>
      </c>
    </row>
    <row r="41" spans="3:8" ht="12.75">
      <c r="C41" s="20">
        <f>C39/C40</f>
        <v>2.7610619469026547</v>
      </c>
      <c r="H41" s="20">
        <f>G32/C32</f>
        <v>7.101769911504425</v>
      </c>
    </row>
  </sheetData>
  <mergeCells count="1">
    <mergeCell ref="A5:G6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Kitenge Somwé</dc:creator>
  <cp:keywords/>
  <dc:description/>
  <cp:lastModifiedBy>ngoy</cp:lastModifiedBy>
  <cp:lastPrinted>2001-02-27T20:55:20Z</cp:lastPrinted>
  <dcterms:created xsi:type="dcterms:W3CDTF">2001-02-21T19:17:07Z</dcterms:created>
  <dcterms:modified xsi:type="dcterms:W3CDTF">2003-11-01T09:46:11Z</dcterms:modified>
  <cp:category/>
  <cp:version/>
  <cp:contentType/>
  <cp:contentStatus/>
</cp:coreProperties>
</file>